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17490" windowHeight="11010"/>
  </bookViews>
  <sheets>
    <sheet name="補助款申請表" sheetId="1" r:id="rId1"/>
    <sheet name="申請補助計畫書" sheetId="2" r:id="rId2"/>
    <sheet name="經費概算表" sheetId="3" r:id="rId3"/>
  </sheets>
  <calcPr calcId="145621"/>
</workbook>
</file>

<file path=xl/calcChain.xml><?xml version="1.0" encoding="utf-8"?>
<calcChain xmlns="http://schemas.openxmlformats.org/spreadsheetml/2006/main">
  <c r="F23" i="3" l="1"/>
  <c r="I15" i="2" l="1"/>
  <c r="G23" i="3"/>
  <c r="H23" i="3"/>
  <c r="E23" i="3" l="1"/>
</calcChain>
</file>

<file path=xl/sharedStrings.xml><?xml version="1.0" encoding="utf-8"?>
<sst xmlns="http://schemas.openxmlformats.org/spreadsheetml/2006/main" count="147" uniqueCount="132">
  <si>
    <t>統一編號</t>
    <phoneticPr fontId="1" type="noConversion"/>
  </si>
  <si>
    <t>機關負責人</t>
    <phoneticPr fontId="1" type="noConversion"/>
  </si>
  <si>
    <t>通訊地址</t>
    <phoneticPr fontId="1" type="noConversion"/>
  </si>
  <si>
    <t>財團法人犯罪被害人保護協會福建連江分會</t>
    <phoneticPr fontId="1" type="noConversion"/>
  </si>
  <si>
    <t>連江縣南竿鄉復興村210號</t>
    <phoneticPr fontId="1" type="noConversion"/>
  </si>
  <si>
    <t>計畫名稱</t>
    <phoneticPr fontId="1" type="noConversion"/>
  </si>
  <si>
    <t>計畫類別</t>
    <phoneticPr fontId="1" type="noConversion"/>
  </si>
  <si>
    <t>犯罪被害人保護業務及法治教育宣導</t>
    <phoneticPr fontId="1" type="noConversion"/>
  </si>
  <si>
    <t>計畫執行期間</t>
    <phoneticPr fontId="1" type="noConversion"/>
  </si>
  <si>
    <t>服務對象</t>
    <phoneticPr fontId="1" type="noConversion"/>
  </si>
  <si>
    <t>馬祖地區之犯罪被害人及民眾</t>
    <phoneticPr fontId="1" type="noConversion"/>
  </si>
  <si>
    <t>主要服務項目與服務方式</t>
    <phoneticPr fontId="1" type="noConversion"/>
  </si>
  <si>
    <t>受理犯罪被害人申請補助費用及辦理宣導活動減少犯罪被害人</t>
    <phoneticPr fontId="1" type="noConversion"/>
  </si>
  <si>
    <t>機構法人帳戶</t>
    <phoneticPr fontId="1" type="noConversion"/>
  </si>
  <si>
    <t>戶名</t>
    <phoneticPr fontId="1" type="noConversion"/>
  </si>
  <si>
    <t>帳號</t>
    <phoneticPr fontId="1" type="noConversion"/>
  </si>
  <si>
    <t>財團法人犯罪被害人保護協會福建連江分會緩</t>
    <phoneticPr fontId="1" type="noConversion"/>
  </si>
  <si>
    <t>039001085105</t>
    <phoneticPr fontId="1" type="noConversion"/>
  </si>
  <si>
    <t>申請機關全銜</t>
    <phoneticPr fontId="1" type="noConversion"/>
  </si>
  <si>
    <t>計畫名稱</t>
    <phoneticPr fontId="1" type="noConversion"/>
  </si>
  <si>
    <t>計畫目的</t>
    <phoneticPr fontId="1" type="noConversion"/>
  </si>
  <si>
    <t>預防犯罪及保障人民權益</t>
    <phoneticPr fontId="1" type="noConversion"/>
  </si>
  <si>
    <t>處境分析</t>
    <phoneticPr fontId="1" type="noConversion"/>
  </si>
  <si>
    <t>需求評估</t>
    <phoneticPr fontId="1" type="noConversion"/>
  </si>
  <si>
    <t>因本分會位處離島地區，得以運用資源較少，經費來源均仰賴地檢署之補助</t>
    <phoneticPr fontId="1" type="noConversion"/>
  </si>
  <si>
    <t>本分會位處離島地區，因當地民風淳樸，犯罪的被害人較之台灣本島地區少，惟為降低犯罪率之發生及減少被害人的產生，仍須辦理相關之業務及法律宣導工作以達該目的</t>
    <phoneticPr fontId="1" type="noConversion"/>
  </si>
  <si>
    <t>活動內容</t>
    <phoneticPr fontId="1" type="noConversion"/>
  </si>
  <si>
    <t>序號</t>
    <phoneticPr fontId="1" type="noConversion"/>
  </si>
  <si>
    <t>活動名稱</t>
    <phoneticPr fontId="1" type="noConversion"/>
  </si>
  <si>
    <t>期程</t>
    <phoneticPr fontId="1" type="noConversion"/>
  </si>
  <si>
    <t>地點</t>
    <phoneticPr fontId="1" type="noConversion"/>
  </si>
  <si>
    <t>宣導品採購</t>
    <phoneticPr fontId="1" type="noConversion"/>
  </si>
  <si>
    <t>連江地檢署</t>
    <phoneticPr fontId="1" type="noConversion"/>
  </si>
  <si>
    <t>預估金額(單位/元)</t>
    <phoneticPr fontId="1" type="noConversion"/>
  </si>
  <si>
    <t>對象</t>
    <phoneticPr fontId="1" type="noConversion"/>
  </si>
  <si>
    <t>馬祖地區民眾</t>
    <phoneticPr fontId="1" type="noConversion"/>
  </si>
  <si>
    <t>預期效益</t>
    <phoneticPr fontId="1" type="noConversion"/>
  </si>
  <si>
    <t>校園法律宣導活動</t>
    <phoneticPr fontId="1" type="noConversion"/>
  </si>
  <si>
    <t>上學期</t>
    <phoneticPr fontId="1" type="noConversion"/>
  </si>
  <si>
    <t>下學期</t>
    <phoneticPr fontId="1" type="noConversion"/>
  </si>
  <si>
    <t>馬祖地區各學校</t>
    <phoneticPr fontId="1" type="noConversion"/>
  </si>
  <si>
    <t>馬祖地區學童</t>
    <phoneticPr fontId="1" type="noConversion"/>
  </si>
  <si>
    <t>內容/場次</t>
    <phoneticPr fontId="1" type="noConversion"/>
  </si>
  <si>
    <t>暑期成長營活動</t>
    <phoneticPr fontId="1" type="noConversion"/>
  </si>
  <si>
    <t>辦理暑期成長營活動/預估場次1場</t>
    <phoneticPr fontId="1" type="noConversion"/>
  </si>
  <si>
    <t>暑假期間</t>
    <phoneticPr fontId="1" type="noConversion"/>
  </si>
  <si>
    <t>馬祖地區兒童暨青少年</t>
    <phoneticPr fontId="1" type="noConversion"/>
  </si>
  <si>
    <t>連江地檢署</t>
    <phoneticPr fontId="1" type="noConversion"/>
  </si>
  <si>
    <t>犯罪被害保護週宣導活動</t>
    <phoneticPr fontId="1" type="noConversion"/>
  </si>
  <si>
    <t>辦理犯保週有獎徵答活動</t>
    <phoneticPr fontId="1" type="noConversion"/>
  </si>
  <si>
    <t>犯罪被害人保護週期間</t>
    <phoneticPr fontId="1" type="noConversion"/>
  </si>
  <si>
    <t>連江地檢署</t>
    <phoneticPr fontId="1" type="noConversion"/>
  </si>
  <si>
    <t>馬祖地區民眾</t>
    <phoneticPr fontId="1" type="noConversion"/>
  </si>
  <si>
    <t>志工教育訓練</t>
    <phoneticPr fontId="1" type="noConversion"/>
  </si>
  <si>
    <t>辦理本分會志工教育訓練/預估場次1場</t>
    <phoneticPr fontId="1" type="noConversion"/>
  </si>
  <si>
    <t>配合北區分會教育訓練期程</t>
    <phoneticPr fontId="1" type="noConversion"/>
  </si>
  <si>
    <t>北區分會志工教育訓練場地</t>
    <phoneticPr fontId="1" type="noConversion"/>
  </si>
  <si>
    <t>本分會志工</t>
    <phoneticPr fontId="1" type="noConversion"/>
  </si>
  <si>
    <t>合計金額</t>
    <phoneticPr fontId="1" type="noConversion"/>
  </si>
  <si>
    <t>元</t>
    <phoneticPr fontId="1" type="noConversion"/>
  </si>
  <si>
    <t>為促進法律宣導之功能，以吸引民眾興趣及參與之熱誠。</t>
    <phoneticPr fontId="1" type="noConversion"/>
  </si>
  <si>
    <t>為達到預防犯罪、減少青少年犯罪，使其守法觀念從小養成，並培養良好的品德。</t>
    <phoneticPr fontId="1" type="noConversion"/>
  </si>
  <si>
    <t>避免青少年於暑假期間從事不益身心之活動，以降低暑假期間青少年犯罪率。</t>
    <phoneticPr fontId="1" type="noConversion"/>
  </si>
  <si>
    <t>加強犯罪被害人保護之宣導及強化社會大眾對於犯罪預防及保護之觀念，以促進社會安全。</t>
    <phoneticPr fontId="1" type="noConversion"/>
  </si>
  <si>
    <t>提升本分會志工之本職學能，培養其專業之服務精神及態度。</t>
    <phoneticPr fontId="1" type="noConversion"/>
  </si>
  <si>
    <t>經費概算表</t>
    <phoneticPr fontId="1" type="noConversion"/>
  </si>
  <si>
    <r>
      <t>活動</t>
    </r>
    <r>
      <rPr>
        <sz val="12"/>
        <color theme="1"/>
        <rFont val="Times New Roman"/>
        <family val="1"/>
      </rPr>
      <t xml:space="preserve">/
</t>
    </r>
    <r>
      <rPr>
        <sz val="12"/>
        <color theme="1"/>
        <rFont val="標楷體"/>
        <family val="4"/>
        <charset val="136"/>
      </rPr>
      <t>服務名稱</t>
    </r>
    <phoneticPr fontId="1" type="noConversion"/>
  </si>
  <si>
    <t>經費項目</t>
  </si>
  <si>
    <r>
      <t>單位</t>
    </r>
    <r>
      <rPr>
        <sz val="12"/>
        <color theme="1"/>
        <rFont val="Times New Roman"/>
        <family val="1"/>
      </rPr>
      <t>*</t>
    </r>
    <r>
      <rPr>
        <sz val="12"/>
        <color theme="1"/>
        <rFont val="標楷體"/>
        <family val="4"/>
        <charset val="136"/>
      </rPr>
      <t xml:space="preserve">數量
</t>
    </r>
    <r>
      <rPr>
        <sz val="12"/>
        <color theme="1"/>
        <rFont val="Times New Roman"/>
        <family val="1"/>
      </rPr>
      <t>(1)</t>
    </r>
    <phoneticPr fontId="1" type="noConversion"/>
  </si>
  <si>
    <t>單價
(2)</t>
    <phoneticPr fontId="1" type="noConversion"/>
  </si>
  <si>
    <t>預算數
(1)*(2)</t>
    <phoneticPr fontId="1" type="noConversion"/>
  </si>
  <si>
    <t>申請
補助金額</t>
    <phoneticPr fontId="1" type="noConversion"/>
  </si>
  <si>
    <t>自籌金額（包括申請單位自行編列之預算、民間捐款及向其他機關、機構或團體申請補助之項目或金額）</t>
  </si>
  <si>
    <t>說明</t>
  </si>
  <si>
    <t>合計</t>
    <phoneticPr fontId="1" type="noConversion"/>
  </si>
  <si>
    <t>財團法人犯罪被害人保護協會福建連江分會</t>
    <phoneticPr fontId="1" type="noConversion"/>
  </si>
  <si>
    <t>上半年</t>
    <phoneticPr fontId="1" type="noConversion"/>
  </si>
  <si>
    <t>下半年</t>
    <phoneticPr fontId="1" type="noConversion"/>
  </si>
  <si>
    <t>校園法律宣導活動</t>
    <phoneticPr fontId="1" type="noConversion"/>
  </si>
  <si>
    <t>交通費</t>
  </si>
  <si>
    <t>交通費</t>
    <phoneticPr fontId="1" type="noConversion"/>
  </si>
  <si>
    <t>住宿費</t>
  </si>
  <si>
    <t>住宿費</t>
    <phoneticPr fontId="1" type="noConversion"/>
  </si>
  <si>
    <t>講師費</t>
    <phoneticPr fontId="1" type="noConversion"/>
  </si>
  <si>
    <t>暑期成長營活動</t>
    <phoneticPr fontId="1" type="noConversion"/>
  </si>
  <si>
    <t>有獎徵答獎品費</t>
    <phoneticPr fontId="1" type="noConversion"/>
  </si>
  <si>
    <t>茶水、點心費</t>
    <phoneticPr fontId="1" type="noConversion"/>
  </si>
  <si>
    <t>餐盒費</t>
    <phoneticPr fontId="1" type="noConversion"/>
  </si>
  <si>
    <t>其他雜支</t>
  </si>
  <si>
    <t>其他雜支</t>
    <phoneticPr fontId="1" type="noConversion"/>
  </si>
  <si>
    <t>犯保週活動</t>
    <phoneticPr fontId="1" type="noConversion"/>
  </si>
  <si>
    <t>辦理法律宣導活動用/預估場次5場</t>
    <phoneticPr fontId="1" type="noConversion"/>
  </si>
  <si>
    <t>壹</t>
    <phoneticPr fontId="1" type="noConversion"/>
  </si>
  <si>
    <t>貳</t>
    <phoneticPr fontId="1" type="noConversion"/>
  </si>
  <si>
    <t>叁</t>
    <phoneticPr fontId="1" type="noConversion"/>
  </si>
  <si>
    <t>肆</t>
    <phoneticPr fontId="1" type="noConversion"/>
  </si>
  <si>
    <t>伍</t>
    <phoneticPr fontId="1" type="noConversion"/>
  </si>
  <si>
    <t>獎品費</t>
    <phoneticPr fontId="1" type="noConversion"/>
  </si>
  <si>
    <t>30場</t>
    <phoneticPr fontId="1" type="noConversion"/>
  </si>
  <si>
    <t>辦理校園法律宣導活動30場</t>
    <phoneticPr fontId="1" type="noConversion"/>
  </si>
  <si>
    <t>1場</t>
    <phoneticPr fontId="1" type="noConversion"/>
  </si>
  <si>
    <t>1個</t>
    <phoneticPr fontId="1" type="noConversion"/>
  </si>
  <si>
    <t>2個</t>
    <phoneticPr fontId="1" type="noConversion"/>
  </si>
  <si>
    <t>47個</t>
    <phoneticPr fontId="1" type="noConversion"/>
  </si>
  <si>
    <t>小計/元</t>
    <phoneticPr fontId="1" type="noConversion"/>
  </si>
  <si>
    <t>福建連江地方法院檢察署
106年度緩起訴處分金暨認罪協商金補助款申請表</t>
    <phoneticPr fontId="1" type="noConversion"/>
  </si>
  <si>
    <t>陳善茂</t>
    <phoneticPr fontId="1" type="noConversion"/>
  </si>
  <si>
    <t>106年度財團法人犯罪被害人保護協會福建連江分會活動計畫</t>
    <phoneticPr fontId="1" type="noConversion"/>
  </si>
  <si>
    <t>106年1月至12月</t>
    <phoneticPr fontId="1" type="noConversion"/>
  </si>
  <si>
    <t>106年度申請金額</t>
    <phoneticPr fontId="1" type="noConversion"/>
  </si>
  <si>
    <t>此致
福建連江地方法院檢察署
                                           填表人：             簽章
                                           填表日期：105 年 9 月 5日</t>
    <phoneticPr fontId="1" type="noConversion"/>
  </si>
  <si>
    <t>財團法人犯罪被害人保護協會福建連江分會
106年度活動計畫書</t>
    <phoneticPr fontId="1" type="noConversion"/>
  </si>
  <si>
    <t>犯保連江分會106年度活動計畫</t>
    <phoneticPr fontId="1" type="noConversion"/>
  </si>
  <si>
    <t>106年度活動</t>
    <phoneticPr fontId="1" type="noConversion"/>
  </si>
  <si>
    <r>
      <rPr>
        <u/>
        <sz val="16"/>
        <color theme="1"/>
        <rFont val="標楷體"/>
        <family val="4"/>
        <charset val="136"/>
      </rPr>
      <t xml:space="preserve">106 </t>
    </r>
    <r>
      <rPr>
        <sz val="16"/>
        <color theme="1"/>
        <rFont val="標楷體"/>
        <family val="4"/>
        <charset val="136"/>
      </rPr>
      <t>年度</t>
    </r>
    <phoneticPr fontId="1" type="noConversion"/>
  </si>
  <si>
    <t>50位</t>
    <phoneticPr fontId="1" type="noConversion"/>
  </si>
  <si>
    <t>3位</t>
    <phoneticPr fontId="1" type="noConversion"/>
  </si>
  <si>
    <t>10次</t>
    <phoneticPr fontId="1" type="noConversion"/>
  </si>
  <si>
    <t>雜支</t>
    <phoneticPr fontId="1" type="noConversion"/>
  </si>
  <si>
    <t>30場</t>
    <phoneticPr fontId="1" type="noConversion"/>
  </si>
  <si>
    <t>1日</t>
    <phoneticPr fontId="1" type="noConversion"/>
  </si>
  <si>
    <t>1300個</t>
    <phoneticPr fontId="1" type="noConversion"/>
  </si>
  <si>
    <t>6位</t>
    <phoneticPr fontId="1" type="noConversion"/>
  </si>
  <si>
    <t>8人次</t>
    <phoneticPr fontId="1" type="noConversion"/>
  </si>
  <si>
    <t>1600*4   1800*4</t>
    <phoneticPr fontId="1" type="noConversion"/>
  </si>
  <si>
    <t>交通費：5000元
講師費：12000元
住宿費：6800元
雜支：4500元
合計：28300元</t>
    <phoneticPr fontId="1" type="noConversion"/>
  </si>
  <si>
    <t>講師費：4800元
有獎徵答獎品費：15000元
茶水、點心費：5000元
餐盒費用：5000元
其他雜支：1000元</t>
    <phoneticPr fontId="1" type="noConversion"/>
  </si>
  <si>
    <t>交通費：16200元
住宿費：9600元
其他雜支：4800元</t>
    <phoneticPr fontId="1" type="noConversion"/>
  </si>
  <si>
    <t xml:space="preserve">有獎徵答獎品費：60000元
其他雜支：2500元
</t>
    <phoneticPr fontId="1" type="noConversion"/>
  </si>
  <si>
    <t>新台幣310500元整</t>
    <phoneticPr fontId="1" type="noConversion"/>
  </si>
  <si>
    <t>購買上半年度用宣導品預估費用65000元</t>
    <phoneticPr fontId="1" type="noConversion"/>
  </si>
  <si>
    <t>購買下半年度用宣導品預估費用65000元</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</si>
</sst>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76" formatCode="&quot;$&quot;#,##0_);\(&quot;$&quot;#,##0\)"/>
  </numFmts>
  <fonts count="9" x14ac:knownFonts="1">
    <font>
      <sz val="12"/>
      <color theme="1"/>
      <name val="新細明體"/>
      <family val="2"/>
      <charset val="136"/>
      <scheme val="minor"/>
    </font>
    <font>
      <sz val="9"/>
      <name val="新細明體"/>
      <family val="2"/>
      <charset val="136"/>
      <scheme val="minor"/>
    </font>
    <font>
      <sz val="14"/>
      <color theme="1"/>
      <name val="標楷體"/>
      <family val="4"/>
      <charset val="136"/>
    </font>
    <font>
      <b/>
      <sz val="16"/>
      <name val="標楷體"/>
      <family val="4"/>
      <charset val="136"/>
    </font>
    <font>
      <sz val="16"/>
      <color theme="1"/>
      <name val="標楷體"/>
      <family val="4"/>
      <charset val="136"/>
    </font>
    <font>
      <u/>
      <sz val="16"/>
      <color theme="1"/>
      <name val="標楷體"/>
      <family val="4"/>
      <charset val="136"/>
    </font>
    <font>
      <b/>
      <sz val="16"/>
      <color theme="1"/>
      <name val="標楷體"/>
      <family val="4"/>
      <charset val="136"/>
    </font>
    <font>
      <sz val="12"/>
      <color theme="1"/>
      <name val="標楷體"/>
      <family val="4"/>
      <charset val="136"/>
    </font>
    <font>
      <sz val="12"/>
      <color theme="1"/>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0">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1" xfId="0" applyFont="1" applyBorder="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41" fontId="2" fillId="0" borderId="1" xfId="0" applyNumberFormat="1" applyFont="1" applyBorder="1" applyAlignment="1">
      <alignment vertical="center" wrapText="1"/>
    </xf>
    <xf numFmtId="41" fontId="7" fillId="0" borderId="1" xfId="0" applyNumberFormat="1" applyFont="1" applyBorder="1" applyAlignment="1">
      <alignment vertical="center" wrapText="1"/>
    </xf>
    <xf numFmtId="0" fontId="7" fillId="0" borderId="1" xfId="0" applyFont="1" applyBorder="1" applyAlignment="1">
      <alignment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41" fontId="2" fillId="0" borderId="1" xfId="0" applyNumberFormat="1" applyFont="1" applyBorder="1" applyAlignment="1">
      <alignment horizontal="center" vertical="center" wrapText="1"/>
    </xf>
    <xf numFmtId="0" fontId="0" fillId="0" borderId="0" xfId="0" applyAlignment="1">
      <alignment horizontal="center" vertical="center"/>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41" fontId="2" fillId="0" borderId="3"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center" wrapText="1"/>
    </xf>
    <xf numFmtId="176" fontId="2" fillId="0" borderId="1" xfId="0" applyNumberFormat="1" applyFont="1" applyBorder="1" applyAlignment="1">
      <alignment horizontal="center" vertical="center" wrapText="1"/>
    </xf>
    <xf numFmtId="41" fontId="2" fillId="0" borderId="3" xfId="0" applyNumberFormat="1" applyFont="1" applyBorder="1" applyAlignment="1">
      <alignment horizontal="center" vertical="center" wrapText="1"/>
    </xf>
    <xf numFmtId="41" fontId="2" fillId="0" borderId="7"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left" vertical="center" wrapText="1"/>
    </xf>
    <xf numFmtId="0" fontId="6" fillId="0" borderId="2" xfId="0" applyFont="1" applyBorder="1" applyAlignment="1">
      <alignment horizontal="left" vertical="center" wrapText="1"/>
    </xf>
    <xf numFmtId="0" fontId="7"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abSelected="1" workbookViewId="0">
      <selection activeCell="B12" sqref="B12"/>
    </sheetView>
  </sheetViews>
  <sheetFormatPr defaultColWidth="9" defaultRowHeight="19.5" x14ac:dyDescent="0.25"/>
  <cols>
    <col min="1" max="1" width="22.5" style="1" customWidth="1"/>
    <col min="2" max="7" width="9" style="1"/>
    <col min="8" max="8" width="17.625" style="1" customWidth="1"/>
    <col min="9" max="16384" width="9" style="1"/>
  </cols>
  <sheetData>
    <row r="1" spans="1:8" ht="61.5" customHeight="1" x14ac:dyDescent="0.25">
      <c r="A1" s="20" t="s">
        <v>105</v>
      </c>
      <c r="B1" s="21"/>
      <c r="C1" s="21"/>
      <c r="D1" s="21"/>
      <c r="E1" s="21"/>
      <c r="F1" s="21"/>
      <c r="G1" s="21"/>
      <c r="H1" s="21"/>
    </row>
    <row r="2" spans="1:8" ht="37.5" customHeight="1" x14ac:dyDescent="0.25">
      <c r="A2" s="3" t="s">
        <v>18</v>
      </c>
      <c r="B2" s="21" t="s">
        <v>3</v>
      </c>
      <c r="C2" s="21"/>
      <c r="D2" s="21"/>
      <c r="E2" s="21"/>
      <c r="F2" s="21"/>
      <c r="G2" s="21"/>
      <c r="H2" s="21"/>
    </row>
    <row r="3" spans="1:8" ht="37.5" customHeight="1" x14ac:dyDescent="0.25">
      <c r="A3" s="3" t="s">
        <v>0</v>
      </c>
      <c r="B3" s="21">
        <v>30162733</v>
      </c>
      <c r="C3" s="21"/>
      <c r="D3" s="21"/>
      <c r="E3" s="21"/>
      <c r="F3" s="21"/>
      <c r="G3" s="21"/>
      <c r="H3" s="21"/>
    </row>
    <row r="4" spans="1:8" ht="37.5" customHeight="1" x14ac:dyDescent="0.25">
      <c r="A4" s="3" t="s">
        <v>1</v>
      </c>
      <c r="B4" s="21" t="s">
        <v>106</v>
      </c>
      <c r="C4" s="21"/>
      <c r="D4" s="21"/>
      <c r="E4" s="21"/>
      <c r="F4" s="21"/>
      <c r="G4" s="21"/>
      <c r="H4" s="21"/>
    </row>
    <row r="5" spans="1:8" ht="37.5" customHeight="1" x14ac:dyDescent="0.25">
      <c r="A5" s="3" t="s">
        <v>2</v>
      </c>
      <c r="B5" s="21" t="s">
        <v>4</v>
      </c>
      <c r="C5" s="21"/>
      <c r="D5" s="21"/>
      <c r="E5" s="21"/>
      <c r="F5" s="21"/>
      <c r="G5" s="21"/>
      <c r="H5" s="21"/>
    </row>
    <row r="6" spans="1:8" ht="37.5" customHeight="1" x14ac:dyDescent="0.25">
      <c r="A6" s="3" t="s">
        <v>5</v>
      </c>
      <c r="B6" s="20" t="s">
        <v>107</v>
      </c>
      <c r="C6" s="20"/>
      <c r="D6" s="20"/>
      <c r="E6" s="20"/>
      <c r="F6" s="20"/>
      <c r="G6" s="20"/>
      <c r="H6" s="20"/>
    </row>
    <row r="7" spans="1:8" ht="37.5" customHeight="1" x14ac:dyDescent="0.25">
      <c r="A7" s="3" t="s">
        <v>6</v>
      </c>
      <c r="B7" s="20" t="s">
        <v>7</v>
      </c>
      <c r="C7" s="20"/>
      <c r="D7" s="20"/>
      <c r="E7" s="20"/>
      <c r="F7" s="20"/>
      <c r="G7" s="20"/>
      <c r="H7" s="20"/>
    </row>
    <row r="8" spans="1:8" ht="37.5" customHeight="1" x14ac:dyDescent="0.25">
      <c r="A8" s="3" t="s">
        <v>8</v>
      </c>
      <c r="B8" s="20" t="s">
        <v>108</v>
      </c>
      <c r="C8" s="20"/>
      <c r="D8" s="20"/>
      <c r="E8" s="20"/>
      <c r="F8" s="20"/>
      <c r="G8" s="20"/>
      <c r="H8" s="20"/>
    </row>
    <row r="9" spans="1:8" ht="37.5" customHeight="1" x14ac:dyDescent="0.25">
      <c r="A9" s="3" t="s">
        <v>9</v>
      </c>
      <c r="B9" s="20" t="s">
        <v>10</v>
      </c>
      <c r="C9" s="20"/>
      <c r="D9" s="20"/>
      <c r="E9" s="20"/>
      <c r="F9" s="20"/>
      <c r="G9" s="20"/>
      <c r="H9" s="20"/>
    </row>
    <row r="10" spans="1:8" ht="37.5" customHeight="1" x14ac:dyDescent="0.25">
      <c r="A10" s="4" t="s">
        <v>11</v>
      </c>
      <c r="B10" s="20" t="s">
        <v>12</v>
      </c>
      <c r="C10" s="20"/>
      <c r="D10" s="20"/>
      <c r="E10" s="20"/>
      <c r="F10" s="20"/>
      <c r="G10" s="20"/>
      <c r="H10" s="20"/>
    </row>
    <row r="11" spans="1:8" ht="37.5" customHeight="1" x14ac:dyDescent="0.25">
      <c r="A11" s="3" t="s">
        <v>109</v>
      </c>
      <c r="B11" s="20" t="s">
        <v>129</v>
      </c>
      <c r="C11" s="20"/>
      <c r="D11" s="20"/>
      <c r="E11" s="20"/>
      <c r="F11" s="20"/>
      <c r="G11" s="20"/>
      <c r="H11" s="20"/>
    </row>
    <row r="12" spans="1:8" ht="37.5" customHeight="1" x14ac:dyDescent="0.25">
      <c r="A12" s="21" t="s">
        <v>13</v>
      </c>
      <c r="B12" s="3" t="s">
        <v>14</v>
      </c>
      <c r="C12" s="21" t="s">
        <v>16</v>
      </c>
      <c r="D12" s="21"/>
      <c r="E12" s="21"/>
      <c r="F12" s="21"/>
      <c r="G12" s="21"/>
      <c r="H12" s="21"/>
    </row>
    <row r="13" spans="1:8" ht="37.5" customHeight="1" x14ac:dyDescent="0.25">
      <c r="A13" s="21"/>
      <c r="B13" s="3" t="s">
        <v>15</v>
      </c>
      <c r="C13" s="22" t="s">
        <v>17</v>
      </c>
      <c r="D13" s="22"/>
      <c r="E13" s="22"/>
      <c r="F13" s="22"/>
      <c r="G13" s="22"/>
      <c r="H13" s="22"/>
    </row>
    <row r="14" spans="1:8" ht="108" customHeight="1" x14ac:dyDescent="0.25">
      <c r="A14" s="23" t="s">
        <v>110</v>
      </c>
      <c r="B14" s="24"/>
      <c r="C14" s="24"/>
      <c r="D14" s="24"/>
      <c r="E14" s="24"/>
      <c r="F14" s="24"/>
      <c r="G14" s="24"/>
      <c r="H14" s="24"/>
    </row>
    <row r="15" spans="1:8" x14ac:dyDescent="0.25">
      <c r="A15" s="24"/>
      <c r="B15" s="24"/>
      <c r="C15" s="24"/>
      <c r="D15" s="24"/>
      <c r="E15" s="24"/>
      <c r="F15" s="24"/>
      <c r="G15" s="24"/>
      <c r="H15" s="24"/>
    </row>
    <row r="16" spans="1:8" x14ac:dyDescent="0.25">
      <c r="A16" s="24"/>
      <c r="B16" s="24"/>
      <c r="C16" s="24"/>
      <c r="D16" s="24"/>
      <c r="E16" s="24"/>
      <c r="F16" s="24"/>
      <c r="G16" s="24"/>
      <c r="H16" s="24"/>
    </row>
  </sheetData>
  <mergeCells count="15">
    <mergeCell ref="A12:A13"/>
    <mergeCell ref="C12:H12"/>
    <mergeCell ref="C13:H13"/>
    <mergeCell ref="A14:H16"/>
    <mergeCell ref="B7:H7"/>
    <mergeCell ref="B8:H8"/>
    <mergeCell ref="B9:H9"/>
    <mergeCell ref="B10:H10"/>
    <mergeCell ref="B11:H11"/>
    <mergeCell ref="B6:H6"/>
    <mergeCell ref="A1:H1"/>
    <mergeCell ref="B2:H2"/>
    <mergeCell ref="B3:H3"/>
    <mergeCell ref="B4:H4"/>
    <mergeCell ref="B5:H5"/>
  </mergeCells>
  <phoneticPr fontId="1" type="noConversion"/>
  <pageMargins left="0.39370078740157483" right="0.39370078740157483" top="0.39370078740157483"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topLeftCell="A13" zoomScaleNormal="100" workbookViewId="0">
      <selection activeCell="G9" sqref="G9:H9"/>
    </sheetView>
  </sheetViews>
  <sheetFormatPr defaultColWidth="9" defaultRowHeight="19.5" x14ac:dyDescent="0.25"/>
  <cols>
    <col min="1" max="1" width="5.25" style="2" customWidth="1"/>
    <col min="2" max="2" width="6.5" style="2" customWidth="1"/>
    <col min="3" max="3" width="11.375" style="2" customWidth="1"/>
    <col min="4" max="4" width="8.875" style="2" customWidth="1"/>
    <col min="5" max="5" width="8.125" style="2" customWidth="1"/>
    <col min="6" max="7" width="9" style="2"/>
    <col min="8" max="8" width="10.875" style="2" customWidth="1"/>
    <col min="9" max="9" width="13.25" style="2" customWidth="1"/>
    <col min="10" max="10" width="12.375" style="2" customWidth="1"/>
    <col min="11" max="16384" width="9" style="2"/>
  </cols>
  <sheetData>
    <row r="1" spans="1:10" ht="57" customHeight="1" x14ac:dyDescent="0.25">
      <c r="A1" s="20" t="s">
        <v>111</v>
      </c>
      <c r="B1" s="20"/>
      <c r="C1" s="20"/>
      <c r="D1" s="20"/>
      <c r="E1" s="20"/>
      <c r="F1" s="20"/>
      <c r="G1" s="20"/>
      <c r="H1" s="20"/>
      <c r="I1" s="20"/>
      <c r="J1" s="20"/>
    </row>
    <row r="2" spans="1:10" ht="39" x14ac:dyDescent="0.25">
      <c r="A2" s="4" t="s">
        <v>92</v>
      </c>
      <c r="B2" s="4" t="s">
        <v>19</v>
      </c>
      <c r="C2" s="20" t="s">
        <v>112</v>
      </c>
      <c r="D2" s="20"/>
      <c r="E2" s="20"/>
      <c r="F2" s="20"/>
      <c r="G2" s="20"/>
      <c r="H2" s="20"/>
      <c r="I2" s="20"/>
      <c r="J2" s="20"/>
    </row>
    <row r="3" spans="1:10" ht="39" x14ac:dyDescent="0.25">
      <c r="A3" s="4" t="s">
        <v>93</v>
      </c>
      <c r="B3" s="4" t="s">
        <v>20</v>
      </c>
      <c r="C3" s="20" t="s">
        <v>21</v>
      </c>
      <c r="D3" s="20"/>
      <c r="E3" s="20"/>
      <c r="F3" s="20"/>
      <c r="G3" s="20"/>
      <c r="H3" s="20"/>
      <c r="I3" s="20"/>
      <c r="J3" s="20"/>
    </row>
    <row r="4" spans="1:10" ht="81" customHeight="1" x14ac:dyDescent="0.25">
      <c r="A4" s="4" t="s">
        <v>94</v>
      </c>
      <c r="B4" s="4" t="s">
        <v>22</v>
      </c>
      <c r="C4" s="23" t="s">
        <v>25</v>
      </c>
      <c r="D4" s="23"/>
      <c r="E4" s="23"/>
      <c r="F4" s="23"/>
      <c r="G4" s="23"/>
      <c r="H4" s="23"/>
      <c r="I4" s="23"/>
      <c r="J4" s="23"/>
    </row>
    <row r="5" spans="1:10" ht="44.25" customHeight="1" x14ac:dyDescent="0.25">
      <c r="A5" s="4" t="s">
        <v>95</v>
      </c>
      <c r="B5" s="4" t="s">
        <v>23</v>
      </c>
      <c r="C5" s="23" t="s">
        <v>24</v>
      </c>
      <c r="D5" s="23"/>
      <c r="E5" s="23"/>
      <c r="F5" s="23"/>
      <c r="G5" s="23"/>
      <c r="H5" s="23"/>
      <c r="I5" s="23"/>
      <c r="J5" s="23"/>
    </row>
    <row r="6" spans="1:10" x14ac:dyDescent="0.25">
      <c r="A6" s="4" t="s">
        <v>96</v>
      </c>
      <c r="B6" s="20" t="s">
        <v>26</v>
      </c>
      <c r="C6" s="20"/>
      <c r="D6" s="20"/>
      <c r="E6" s="20"/>
      <c r="F6" s="20"/>
      <c r="G6" s="20"/>
      <c r="H6" s="20"/>
      <c r="I6" s="20"/>
      <c r="J6" s="20"/>
    </row>
    <row r="7" spans="1:10" ht="39" x14ac:dyDescent="0.25">
      <c r="A7" s="4" t="s">
        <v>27</v>
      </c>
      <c r="B7" s="4" t="s">
        <v>28</v>
      </c>
      <c r="C7" s="4" t="s">
        <v>42</v>
      </c>
      <c r="D7" s="4" t="s">
        <v>29</v>
      </c>
      <c r="E7" s="4" t="s">
        <v>30</v>
      </c>
      <c r="F7" s="4" t="s">
        <v>34</v>
      </c>
      <c r="G7" s="20" t="s">
        <v>33</v>
      </c>
      <c r="H7" s="20"/>
      <c r="I7" s="5" t="s">
        <v>104</v>
      </c>
      <c r="J7" s="4" t="s">
        <v>36</v>
      </c>
    </row>
    <row r="8" spans="1:10" ht="76.5" customHeight="1" x14ac:dyDescent="0.25">
      <c r="A8" s="20">
        <v>1</v>
      </c>
      <c r="B8" s="20" t="s">
        <v>31</v>
      </c>
      <c r="C8" s="4" t="s">
        <v>91</v>
      </c>
      <c r="D8" s="4" t="s">
        <v>76</v>
      </c>
      <c r="E8" s="4" t="s">
        <v>32</v>
      </c>
      <c r="F8" s="4" t="s">
        <v>35</v>
      </c>
      <c r="G8" s="23" t="s">
        <v>130</v>
      </c>
      <c r="H8" s="23"/>
      <c r="I8" s="26">
        <v>130000</v>
      </c>
      <c r="J8" s="25" t="s">
        <v>60</v>
      </c>
    </row>
    <row r="9" spans="1:10" ht="89.25" customHeight="1" x14ac:dyDescent="0.25">
      <c r="A9" s="20"/>
      <c r="B9" s="20"/>
      <c r="C9" s="4" t="s">
        <v>91</v>
      </c>
      <c r="D9" s="4" t="s">
        <v>77</v>
      </c>
      <c r="E9" s="4" t="s">
        <v>32</v>
      </c>
      <c r="F9" s="4" t="s">
        <v>35</v>
      </c>
      <c r="G9" s="23" t="s">
        <v>131</v>
      </c>
      <c r="H9" s="23"/>
      <c r="I9" s="26"/>
      <c r="J9" s="25"/>
    </row>
    <row r="10" spans="1:10" ht="121.5" customHeight="1" x14ac:dyDescent="0.25">
      <c r="A10" s="20">
        <v>2</v>
      </c>
      <c r="B10" s="20" t="s">
        <v>37</v>
      </c>
      <c r="C10" s="20" t="s">
        <v>99</v>
      </c>
      <c r="D10" s="4" t="s">
        <v>38</v>
      </c>
      <c r="E10" s="4" t="s">
        <v>40</v>
      </c>
      <c r="F10" s="4" t="s">
        <v>41</v>
      </c>
      <c r="G10" s="23" t="s">
        <v>125</v>
      </c>
      <c r="H10" s="23"/>
      <c r="I10" s="26">
        <v>56600</v>
      </c>
      <c r="J10" s="20" t="s">
        <v>61</v>
      </c>
    </row>
    <row r="11" spans="1:10" ht="129" customHeight="1" x14ac:dyDescent="0.25">
      <c r="A11" s="20"/>
      <c r="B11" s="20"/>
      <c r="C11" s="20"/>
      <c r="D11" s="4" t="s">
        <v>39</v>
      </c>
      <c r="E11" s="4" t="s">
        <v>40</v>
      </c>
      <c r="F11" s="4" t="s">
        <v>41</v>
      </c>
      <c r="G11" s="23" t="s">
        <v>125</v>
      </c>
      <c r="H11" s="23"/>
      <c r="I11" s="26"/>
      <c r="J11" s="20"/>
    </row>
    <row r="12" spans="1:10" ht="189.75" customHeight="1" x14ac:dyDescent="0.25">
      <c r="A12" s="5">
        <v>3</v>
      </c>
      <c r="B12" s="4" t="s">
        <v>43</v>
      </c>
      <c r="C12" s="4" t="s">
        <v>44</v>
      </c>
      <c r="D12" s="4" t="s">
        <v>45</v>
      </c>
      <c r="E12" s="4" t="s">
        <v>47</v>
      </c>
      <c r="F12" s="4" t="s">
        <v>46</v>
      </c>
      <c r="G12" s="23" t="s">
        <v>126</v>
      </c>
      <c r="H12" s="23"/>
      <c r="I12" s="16">
        <v>30800</v>
      </c>
      <c r="J12" s="4" t="s">
        <v>62</v>
      </c>
    </row>
    <row r="13" spans="1:10" ht="209.25" customHeight="1" x14ac:dyDescent="0.25">
      <c r="A13" s="4">
        <v>4</v>
      </c>
      <c r="B13" s="4" t="s">
        <v>48</v>
      </c>
      <c r="C13" s="4" t="s">
        <v>49</v>
      </c>
      <c r="D13" s="4" t="s">
        <v>50</v>
      </c>
      <c r="E13" s="4" t="s">
        <v>51</v>
      </c>
      <c r="F13" s="4" t="s">
        <v>52</v>
      </c>
      <c r="G13" s="23" t="s">
        <v>128</v>
      </c>
      <c r="H13" s="23"/>
      <c r="I13" s="16">
        <v>62500</v>
      </c>
      <c r="J13" s="4" t="s">
        <v>63</v>
      </c>
    </row>
    <row r="14" spans="1:10" ht="141" customHeight="1" x14ac:dyDescent="0.25">
      <c r="A14" s="4">
        <v>5</v>
      </c>
      <c r="B14" s="4" t="s">
        <v>53</v>
      </c>
      <c r="C14" s="4" t="s">
        <v>54</v>
      </c>
      <c r="D14" s="4" t="s">
        <v>55</v>
      </c>
      <c r="E14" s="4" t="s">
        <v>56</v>
      </c>
      <c r="F14" s="4" t="s">
        <v>57</v>
      </c>
      <c r="G14" s="23" t="s">
        <v>127</v>
      </c>
      <c r="H14" s="23"/>
      <c r="I14" s="16">
        <v>30600</v>
      </c>
      <c r="J14" s="4" t="s">
        <v>64</v>
      </c>
    </row>
    <row r="15" spans="1:10" ht="61.5" customHeight="1" x14ac:dyDescent="0.25">
      <c r="A15" s="20" t="s">
        <v>58</v>
      </c>
      <c r="B15" s="20"/>
      <c r="C15" s="20"/>
      <c r="D15" s="20"/>
      <c r="E15" s="20"/>
      <c r="F15" s="20"/>
      <c r="G15" s="20"/>
      <c r="H15" s="20"/>
      <c r="I15" s="16">
        <f>SUM(I8:I14)</f>
        <v>310500</v>
      </c>
      <c r="J15" s="4" t="s">
        <v>59</v>
      </c>
    </row>
  </sheetData>
  <mergeCells count="24">
    <mergeCell ref="G12:H12"/>
    <mergeCell ref="G13:H13"/>
    <mergeCell ref="G14:H14"/>
    <mergeCell ref="A15:H15"/>
    <mergeCell ref="A8:A9"/>
    <mergeCell ref="B10:B11"/>
    <mergeCell ref="A10:A11"/>
    <mergeCell ref="C10:C11"/>
    <mergeCell ref="G11:H11"/>
    <mergeCell ref="B6:J6"/>
    <mergeCell ref="G8:H8"/>
    <mergeCell ref="G7:H7"/>
    <mergeCell ref="G9:H9"/>
    <mergeCell ref="G10:H10"/>
    <mergeCell ref="J8:J9"/>
    <mergeCell ref="B8:B9"/>
    <mergeCell ref="J10:J11"/>
    <mergeCell ref="I8:I9"/>
    <mergeCell ref="I10:I11"/>
    <mergeCell ref="C2:J2"/>
    <mergeCell ref="C3:J3"/>
    <mergeCell ref="C4:J4"/>
    <mergeCell ref="C5:J5"/>
    <mergeCell ref="A1:J1"/>
  </mergeCells>
  <phoneticPr fontId="1" type="noConversion"/>
  <pageMargins left="0.39370078740157483" right="0.39370078740157483" top="0.39370078740157483" bottom="0.39370078740157483"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opLeftCell="A16" zoomScaleNormal="100" workbookViewId="0">
      <selection activeCell="F20" sqref="F20"/>
    </sheetView>
  </sheetViews>
  <sheetFormatPr defaultRowHeight="16.5" x14ac:dyDescent="0.25"/>
  <cols>
    <col min="1" max="1" width="9" customWidth="1"/>
    <col min="3" max="3" width="9" style="15"/>
    <col min="4" max="4" width="11.875" bestFit="1" customWidth="1"/>
    <col min="5" max="6" width="13.25" bestFit="1" customWidth="1"/>
  </cols>
  <sheetData>
    <row r="1" spans="1:9" ht="21" x14ac:dyDescent="0.25">
      <c r="A1" s="32" t="s">
        <v>75</v>
      </c>
      <c r="B1" s="32"/>
      <c r="C1" s="32"/>
      <c r="D1" s="32"/>
      <c r="E1" s="32"/>
      <c r="F1" s="32"/>
      <c r="G1" s="32"/>
      <c r="H1" s="32"/>
      <c r="I1" s="32"/>
    </row>
    <row r="2" spans="1:9" ht="21" x14ac:dyDescent="0.25">
      <c r="A2" s="32" t="s">
        <v>113</v>
      </c>
      <c r="B2" s="32"/>
      <c r="C2" s="32"/>
      <c r="D2" s="32"/>
      <c r="E2" s="32"/>
      <c r="F2" s="32"/>
      <c r="G2" s="32"/>
      <c r="H2" s="32"/>
      <c r="I2" s="32"/>
    </row>
    <row r="3" spans="1:9" ht="21" x14ac:dyDescent="0.25">
      <c r="A3" s="33" t="s">
        <v>65</v>
      </c>
      <c r="B3" s="33"/>
      <c r="C3" s="33"/>
      <c r="D3" s="33"/>
      <c r="E3" s="33"/>
      <c r="F3" s="33"/>
      <c r="G3" s="33"/>
      <c r="H3" s="33"/>
      <c r="I3" s="33"/>
    </row>
    <row r="4" spans="1:9" ht="21" x14ac:dyDescent="0.25">
      <c r="A4" s="34" t="s">
        <v>114</v>
      </c>
      <c r="B4" s="35"/>
      <c r="C4" s="6"/>
      <c r="D4" s="6"/>
      <c r="E4" s="6"/>
      <c r="F4" s="6"/>
      <c r="G4" s="6"/>
      <c r="H4" s="6"/>
      <c r="I4" s="6"/>
    </row>
    <row r="5" spans="1:9" ht="48.75" x14ac:dyDescent="0.25">
      <c r="A5" s="7" t="s">
        <v>66</v>
      </c>
      <c r="B5" s="7" t="s">
        <v>67</v>
      </c>
      <c r="C5" s="13" t="s">
        <v>68</v>
      </c>
      <c r="D5" s="7" t="s">
        <v>69</v>
      </c>
      <c r="E5" s="7" t="s">
        <v>70</v>
      </c>
      <c r="F5" s="8" t="s">
        <v>71</v>
      </c>
      <c r="G5" s="36" t="s">
        <v>72</v>
      </c>
      <c r="H5" s="36"/>
      <c r="I5" s="7" t="s">
        <v>73</v>
      </c>
    </row>
    <row r="6" spans="1:9" ht="58.5" customHeight="1" x14ac:dyDescent="0.25">
      <c r="A6" s="5" t="s">
        <v>31</v>
      </c>
      <c r="B6" s="5" t="s">
        <v>31</v>
      </c>
      <c r="C6" s="12" t="s">
        <v>121</v>
      </c>
      <c r="D6" s="9">
        <v>100</v>
      </c>
      <c r="E6" s="9">
        <v>130000</v>
      </c>
      <c r="F6" s="9">
        <v>130000</v>
      </c>
      <c r="G6" s="9">
        <v>0</v>
      </c>
      <c r="H6" s="4">
        <v>0</v>
      </c>
      <c r="I6" s="4"/>
    </row>
    <row r="7" spans="1:9" ht="58.5" customHeight="1" x14ac:dyDescent="0.25">
      <c r="A7" s="37" t="s">
        <v>78</v>
      </c>
      <c r="B7" s="5" t="s">
        <v>80</v>
      </c>
      <c r="C7" s="12" t="s">
        <v>117</v>
      </c>
      <c r="D7" s="9">
        <v>1000</v>
      </c>
      <c r="E7" s="9">
        <v>10000</v>
      </c>
      <c r="F7" s="9">
        <v>10000</v>
      </c>
      <c r="G7" s="9">
        <v>0</v>
      </c>
      <c r="H7" s="4">
        <v>0</v>
      </c>
      <c r="I7" s="4"/>
    </row>
    <row r="8" spans="1:9" ht="58.5" customHeight="1" x14ac:dyDescent="0.25">
      <c r="A8" s="38"/>
      <c r="B8" s="4" t="s">
        <v>83</v>
      </c>
      <c r="C8" s="12" t="s">
        <v>98</v>
      </c>
      <c r="D8" s="9">
        <v>800</v>
      </c>
      <c r="E8" s="9">
        <v>24000</v>
      </c>
      <c r="F8" s="9">
        <v>24000</v>
      </c>
      <c r="G8" s="9">
        <v>0</v>
      </c>
      <c r="H8" s="4">
        <v>0</v>
      </c>
      <c r="I8" s="4"/>
    </row>
    <row r="9" spans="1:9" ht="58.5" customHeight="1" x14ac:dyDescent="0.25">
      <c r="A9" s="38"/>
      <c r="B9" s="4" t="s">
        <v>82</v>
      </c>
      <c r="C9" s="12" t="s">
        <v>123</v>
      </c>
      <c r="D9" s="9" t="s">
        <v>124</v>
      </c>
      <c r="E9" s="9">
        <v>13600</v>
      </c>
      <c r="F9" s="9">
        <v>13600</v>
      </c>
      <c r="G9" s="9">
        <v>0</v>
      </c>
      <c r="H9" s="4">
        <v>0</v>
      </c>
      <c r="I9" s="4"/>
    </row>
    <row r="10" spans="1:9" ht="58.5" customHeight="1" x14ac:dyDescent="0.25">
      <c r="A10" s="39"/>
      <c r="B10" s="4" t="s">
        <v>118</v>
      </c>
      <c r="C10" s="12" t="s">
        <v>119</v>
      </c>
      <c r="D10" s="9">
        <v>300</v>
      </c>
      <c r="E10" s="9">
        <v>9000</v>
      </c>
      <c r="F10" s="9">
        <v>9000</v>
      </c>
      <c r="G10" s="9">
        <v>0</v>
      </c>
      <c r="H10" s="4">
        <v>0</v>
      </c>
      <c r="I10" s="4"/>
    </row>
    <row r="11" spans="1:9" ht="58.5" customHeight="1" x14ac:dyDescent="0.25">
      <c r="A11" s="37" t="s">
        <v>84</v>
      </c>
      <c r="B11" s="4" t="s">
        <v>83</v>
      </c>
      <c r="C11" s="12" t="s">
        <v>116</v>
      </c>
      <c r="D11" s="9">
        <v>1600</v>
      </c>
      <c r="E11" s="9">
        <v>4800</v>
      </c>
      <c r="F11" s="9">
        <v>4800</v>
      </c>
      <c r="G11" s="9">
        <v>0</v>
      </c>
      <c r="H11" s="4">
        <v>0</v>
      </c>
      <c r="I11" s="4"/>
    </row>
    <row r="12" spans="1:9" ht="78" customHeight="1" x14ac:dyDescent="0.25">
      <c r="A12" s="38"/>
      <c r="B12" s="4" t="s">
        <v>85</v>
      </c>
      <c r="C12" s="12" t="s">
        <v>115</v>
      </c>
      <c r="D12" s="9">
        <v>300</v>
      </c>
      <c r="E12" s="9">
        <v>15000</v>
      </c>
      <c r="F12" s="9">
        <v>15000</v>
      </c>
      <c r="G12" s="9">
        <v>0</v>
      </c>
      <c r="H12" s="4">
        <v>0</v>
      </c>
      <c r="I12" s="4"/>
    </row>
    <row r="13" spans="1:9" ht="58.5" customHeight="1" x14ac:dyDescent="0.25">
      <c r="A13" s="38"/>
      <c r="B13" s="4" t="s">
        <v>86</v>
      </c>
      <c r="C13" s="12" t="s">
        <v>115</v>
      </c>
      <c r="D13" s="9">
        <v>100</v>
      </c>
      <c r="E13" s="9">
        <v>5000</v>
      </c>
      <c r="F13" s="9">
        <v>5000</v>
      </c>
      <c r="G13" s="9">
        <v>0</v>
      </c>
      <c r="H13" s="4">
        <v>0</v>
      </c>
      <c r="I13" s="4"/>
    </row>
    <row r="14" spans="1:9" ht="58.5" customHeight="1" x14ac:dyDescent="0.25">
      <c r="A14" s="38"/>
      <c r="B14" s="4" t="s">
        <v>87</v>
      </c>
      <c r="C14" s="12" t="s">
        <v>115</v>
      </c>
      <c r="D14" s="9">
        <v>100</v>
      </c>
      <c r="E14" s="9">
        <v>5000</v>
      </c>
      <c r="F14" s="9">
        <v>5000</v>
      </c>
      <c r="G14" s="9">
        <v>0</v>
      </c>
      <c r="H14" s="4">
        <v>0</v>
      </c>
      <c r="I14" s="4"/>
    </row>
    <row r="15" spans="1:9" ht="96.75" customHeight="1" x14ac:dyDescent="0.25">
      <c r="A15" s="39"/>
      <c r="B15" s="4" t="s">
        <v>89</v>
      </c>
      <c r="C15" s="17" t="s">
        <v>120</v>
      </c>
      <c r="D15" s="9">
        <v>1000</v>
      </c>
      <c r="E15" s="9">
        <v>1000</v>
      </c>
      <c r="F15" s="9">
        <v>1000</v>
      </c>
      <c r="G15" s="9">
        <v>0</v>
      </c>
      <c r="H15" s="4">
        <v>0</v>
      </c>
      <c r="I15" s="4"/>
    </row>
    <row r="16" spans="1:9" ht="58.5" customHeight="1" x14ac:dyDescent="0.25">
      <c r="A16" s="37" t="s">
        <v>90</v>
      </c>
      <c r="B16" s="37" t="s">
        <v>97</v>
      </c>
      <c r="C16" s="12" t="s">
        <v>101</v>
      </c>
      <c r="D16" s="14">
        <v>5000</v>
      </c>
      <c r="E16" s="14">
        <v>5000</v>
      </c>
      <c r="F16" s="27">
        <v>60000</v>
      </c>
      <c r="G16" s="9">
        <v>0</v>
      </c>
      <c r="H16" s="4">
        <v>0</v>
      </c>
      <c r="I16" s="4"/>
    </row>
    <row r="17" spans="1:9" ht="58.5" customHeight="1" x14ac:dyDescent="0.25">
      <c r="A17" s="38"/>
      <c r="B17" s="38"/>
      <c r="C17" s="12" t="s">
        <v>102</v>
      </c>
      <c r="D17" s="14">
        <v>4000</v>
      </c>
      <c r="E17" s="14">
        <v>8000</v>
      </c>
      <c r="F17" s="28"/>
      <c r="G17" s="9">
        <v>0</v>
      </c>
      <c r="H17" s="4">
        <v>0</v>
      </c>
      <c r="I17" s="4"/>
    </row>
    <row r="18" spans="1:9" ht="58.5" customHeight="1" x14ac:dyDescent="0.25">
      <c r="A18" s="38"/>
      <c r="B18" s="38"/>
      <c r="C18" s="18" t="s">
        <v>103</v>
      </c>
      <c r="D18" s="19">
        <v>1000</v>
      </c>
      <c r="E18" s="19">
        <v>47000</v>
      </c>
      <c r="F18" s="28"/>
      <c r="G18" s="9">
        <v>0</v>
      </c>
      <c r="H18" s="4">
        <v>0</v>
      </c>
      <c r="I18" s="4"/>
    </row>
    <row r="19" spans="1:9" ht="58.5" customHeight="1" x14ac:dyDescent="0.25">
      <c r="A19" s="39"/>
      <c r="B19" s="4" t="s">
        <v>88</v>
      </c>
      <c r="C19" s="12" t="s">
        <v>100</v>
      </c>
      <c r="D19" s="9">
        <v>2500</v>
      </c>
      <c r="E19" s="9">
        <v>2500</v>
      </c>
      <c r="F19" s="9">
        <v>2500</v>
      </c>
      <c r="G19" s="9">
        <v>0</v>
      </c>
      <c r="H19" s="4">
        <v>0</v>
      </c>
      <c r="I19" s="4"/>
    </row>
    <row r="20" spans="1:9" ht="51" customHeight="1" x14ac:dyDescent="0.25">
      <c r="A20" s="37" t="s">
        <v>53</v>
      </c>
      <c r="B20" s="4" t="s">
        <v>79</v>
      </c>
      <c r="C20" s="12" t="s">
        <v>122</v>
      </c>
      <c r="D20" s="9">
        <v>2700</v>
      </c>
      <c r="E20" s="9">
        <v>16200</v>
      </c>
      <c r="F20" s="9">
        <v>16200</v>
      </c>
      <c r="G20" s="9">
        <v>0</v>
      </c>
      <c r="H20" s="4">
        <v>0</v>
      </c>
      <c r="I20" s="4"/>
    </row>
    <row r="21" spans="1:9" ht="58.5" customHeight="1" x14ac:dyDescent="0.25">
      <c r="A21" s="38"/>
      <c r="B21" s="4" t="s">
        <v>81</v>
      </c>
      <c r="C21" s="12" t="s">
        <v>122</v>
      </c>
      <c r="D21" s="9">
        <v>1600</v>
      </c>
      <c r="E21" s="9">
        <v>9600</v>
      </c>
      <c r="F21" s="9">
        <v>9600</v>
      </c>
      <c r="G21" s="9">
        <v>0</v>
      </c>
      <c r="H21" s="4">
        <v>0</v>
      </c>
      <c r="I21" s="4"/>
    </row>
    <row r="22" spans="1:9" ht="58.5" customHeight="1" x14ac:dyDescent="0.25">
      <c r="A22" s="39"/>
      <c r="B22" s="4" t="s">
        <v>88</v>
      </c>
      <c r="C22" s="12" t="s">
        <v>122</v>
      </c>
      <c r="D22" s="9">
        <v>800</v>
      </c>
      <c r="E22" s="9">
        <v>4800</v>
      </c>
      <c r="F22" s="9">
        <v>4800</v>
      </c>
      <c r="G22" s="9">
        <v>0</v>
      </c>
      <c r="H22" s="4">
        <v>0</v>
      </c>
      <c r="I22" s="4"/>
    </row>
    <row r="23" spans="1:9" x14ac:dyDescent="0.25">
      <c r="A23" s="29" t="s">
        <v>74</v>
      </c>
      <c r="B23" s="30"/>
      <c r="C23" s="30"/>
      <c r="D23" s="31"/>
      <c r="E23" s="10">
        <f>SUM(E6:E22)</f>
        <v>310500</v>
      </c>
      <c r="F23" s="10">
        <f>SUM(F6:F22)</f>
        <v>310500</v>
      </c>
      <c r="G23" s="10">
        <f>SUM(G6:G22)</f>
        <v>0</v>
      </c>
      <c r="H23" s="10">
        <f>SUM(H6:H22)</f>
        <v>0</v>
      </c>
      <c r="I23" s="11"/>
    </row>
  </sheetData>
  <mergeCells count="12">
    <mergeCell ref="F16:F18"/>
    <mergeCell ref="A23:D23"/>
    <mergeCell ref="A1:I1"/>
    <mergeCell ref="A2:I2"/>
    <mergeCell ref="A3:I3"/>
    <mergeCell ref="A4:B4"/>
    <mergeCell ref="G5:H5"/>
    <mergeCell ref="A16:A19"/>
    <mergeCell ref="A7:A10"/>
    <mergeCell ref="A11:A15"/>
    <mergeCell ref="A20:A22"/>
    <mergeCell ref="B16:B18"/>
  </mergeCells>
  <phoneticPr fontId="1" type="noConversion"/>
  <pageMargins left="0.39370078740157483" right="0.39370078740157483" top="0.39370078740157483" bottom="0.39370078740157483"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補助款申請表</vt:lpstr>
      <vt:lpstr>申請補助計畫書</vt:lpstr>
      <vt:lpstr>經費概算表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moj</dc:creator>
  <cp:lastModifiedBy>陳沐詠</cp:lastModifiedBy>
  <cp:lastPrinted>2016-09-23T05:54:27Z</cp:lastPrinted>
  <dcterms:created xsi:type="dcterms:W3CDTF">2015-11-05T07:24:12Z</dcterms:created>
  <dcterms:modified xsi:type="dcterms:W3CDTF">2019-08-05T01:44:10Z</dcterms:modified>
</cp:coreProperties>
</file>